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<sst xmlns="http://schemas.openxmlformats.org/spreadsheetml/2006/main" count="52" uniqueCount="38">
  <si>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</si>
  <si>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</si>
  <si>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</si>
  <si>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</si>
  <si>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</si>
  <si>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</si>
  <si>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</si>
  <si>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</si>
  <si>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</si>
  <si>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</si>
  <si>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</si>
  <si>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</si>
  <si>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</si>
  <si>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</si>
  <si>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</si>
  <si>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</si>
  <si>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</si>
  <si>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</si>
  <si>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</si>
  <si>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</si>
  <si>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</si>
  <si>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</si>
  <si>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</si>
  <si>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</si>
  <si>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</si>
  <si>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</si>
  <si>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</si>
  <si>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</si>
  <si>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</si>
  <si>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</si>
  <si>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</si>
  <si>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</si>
  <si>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</si>
  <si>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</si>
  <si>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Ложевая ,дом № 147</t>
  </si>
  <si>
    <t>Общеполезная площадь жилых помещений дома                                                                                   3299,8м2</t>
  </si>
  <si>
    <t>Размер платы за содержание и ремонт жилого помещения                                                               17,48 руб./м2</t>
  </si>
  <si>
    <t>Сумма ,начисленная за содержание и текущий ремонт,руб./год                                                    692 166,05руб.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</si>
</sst>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19" sqref="E19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3299.8</v>
      </c>
      <c r="E8" s="15">
        <v>0.4</v>
      </c>
      <c r="F8" s="5">
        <f t="shared" ref="F8:F13" si="0">D8*E8*12</f>
        <v>15839.04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3299.8</v>
      </c>
      <c r="E9" s="15">
        <v>0.85</v>
      </c>
      <c r="F9" s="5">
        <f t="shared" si="0"/>
        <v>33657.96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3299.8</v>
      </c>
      <c r="E10" s="15">
        <v>0.73</v>
      </c>
      <c r="F10" s="5">
        <f t="shared" si="0"/>
        <v>28906.248000000003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3299.8</v>
      </c>
      <c r="E11" s="15">
        <v>3.83</v>
      </c>
      <c r="F11" s="5">
        <f t="shared" si="0"/>
        <v>151658.80800000002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3299.8</v>
      </c>
      <c r="E12" s="15">
        <v>1.1499999999999999</v>
      </c>
      <c r="F12" s="5">
        <f t="shared" si="0"/>
        <v>45537.24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3299.8</v>
      </c>
      <c r="E13" s="15">
        <v>0.08</v>
      </c>
      <c r="F13" s="5">
        <f t="shared" si="0"/>
        <v>3167.8080000000004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3299.8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3299.8</v>
      </c>
      <c r="E15" s="15">
        <v>0.55000000000000004</v>
      </c>
      <c r="F15" s="5">
        <f t="shared" ref="F15:F21" si="2">D15*E15*12</f>
        <v>21778.680000000004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3299.8</v>
      </c>
      <c r="E16" s="15">
        <v>0.12</v>
      </c>
      <c r="F16" s="5">
        <f t="shared" si="2"/>
        <v>4751.7119999999995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3299.8</v>
      </c>
      <c r="E17" s="15">
        <v>1.75</v>
      </c>
      <c r="F17" s="5">
        <f t="shared" si="2"/>
        <v>69295.8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3299.8</v>
      </c>
      <c r="E18" s="15">
        <v>2.61</v>
      </c>
      <c r="F18" s="5">
        <f t="shared" si="2"/>
        <v>103349.73599999999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3299.8</v>
      </c>
      <c r="E19" s="9">
        <v>1.56</v>
      </c>
      <c r="F19" s="9">
        <f t="shared" si="2"/>
        <v>61772.256000000001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3299.8</v>
      </c>
      <c r="E20" s="9">
        <v>2.1</v>
      </c>
      <c r="F20" s="9">
        <f t="shared" si="2"/>
        <v>83154.960000000006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3299.8</v>
      </c>
      <c r="E21" s="9">
        <v>1.75</v>
      </c>
      <c r="F21" s="9">
        <f t="shared" si="2"/>
        <v>69295.8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692166.04800000007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2023-01-30T09:09:56Z</cp:lastPrinted>
  <dcterms:created xsi:type="dcterms:W3CDTF">2020-09-17T07:37:22Z</dcterms:created>
  <dcterms:modified xsi:type="dcterms:W3CDTF">2023-02-01T12:08:17Z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